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Mesa_Mercado" sheetId="1" r:id="rId1"/>
  </sheets>
  <definedNames/>
  <calcPr fullCalcOnLoad="1"/>
</workbook>
</file>

<file path=xl/sharedStrings.xml><?xml version="1.0" encoding="utf-8"?>
<sst xmlns="http://schemas.openxmlformats.org/spreadsheetml/2006/main" count="64" uniqueCount="13">
  <si>
    <t>Em volume (HL)</t>
  </si>
  <si>
    <t>Mercado / Produto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</si>
  <si>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</si>
  <si>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</si>
  <si>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</si>
  <si>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</si>
  <si>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</si>
  <si>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</si>
  <si>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</si>
  <si>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</si>
  <si>
    <t>Branco</t>
  </si>
  <si>
    <t>Tinto</t>
  </si>
  <si>
    <t>Evolução das Expedições / Exportações de Vinho / Vinho com IGP por Mercado / Cor /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</si>
</sst>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/>
      <top>
        <color indexed="63"/>
      </top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medium">
        <color theme="0" tint="-0.3499799966812134"/>
      </bottom>
    </border>
    <border>
      <left/>
      <right/>
      <top style="thick">
        <color theme="0" tint="-0.3499799966812134"/>
      </top>
      <bottom style="medium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medium">
        <color theme="0" tint="-0.3499799966812134"/>
      </bottom>
    </border>
    <border>
      <left style="thick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thick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39" fillId="33" borderId="13" xfId="0" applyFont="1" applyFill="1" applyBorder="1" applyAlignment="1">
      <alignment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20" fillId="0" borderId="0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40" fillId="0" borderId="15" xfId="0" applyFont="1" applyBorder="1" applyAlignment="1">
      <alignment horizontal="left" indent="1"/>
    </xf>
    <xf numFmtId="3" fontId="40" fillId="0" borderId="0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18" xfId="0" applyFont="1" applyBorder="1" applyAlignment="1">
      <alignment horizontal="left" indent="1"/>
    </xf>
    <xf numFmtId="3" fontId="40" fillId="0" borderId="19" xfId="0" applyNumberFormat="1" applyFont="1" applyBorder="1" applyAlignment="1">
      <alignment/>
    </xf>
    <xf numFmtId="0" fontId="0" fillId="0" borderId="20" xfId="0" applyBorder="1" applyAlignment="1">
      <alignment horizontal="left" inden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left" inden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showRowColHeaders="0" tabSelected="1" zoomScalePageLayoutView="0" workbookViewId="0" topLeftCell="A1">
      <selection activeCell="N13" sqref="N13"/>
    </sheetView>
  </sheetViews>
  <sheetFormatPr defaultColWidth="9.140625" defaultRowHeight="15"/>
  <cols>
    <col min="1" max="1" width="21.28125" style="0" customWidth="1"/>
    <col min="2" max="11" width="10.7109375" style="0" customWidth="1"/>
  </cols>
  <sheetData>
    <row r="1" ht="21" customHeight="1">
      <c r="A1" s="12" t="s">
        <v>12</v>
      </c>
    </row>
    <row r="3" ht="15">
      <c r="A3" s="1" t="s">
        <v>0</v>
      </c>
    </row>
    <row r="4" ht="5.25" customHeight="1" thickBot="1"/>
    <row r="5" spans="1:11" ht="31.5" customHeight="1" thickBot="1" thickTop="1">
      <c r="A5" s="2" t="s">
        <v>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11">
        <v>2009</v>
      </c>
    </row>
    <row r="6" spans="1:11" ht="4.5" customHeight="1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2.5" customHeight="1" thickBot="1" thickTop="1">
      <c r="A7" s="5" t="s">
        <v>2</v>
      </c>
      <c r="B7" s="6">
        <v>538030.74</v>
      </c>
      <c r="C7" s="6">
        <v>284578.12</v>
      </c>
      <c r="D7" s="6">
        <v>703913.91</v>
      </c>
      <c r="E7" s="6">
        <v>1490826.0899999999</v>
      </c>
      <c r="F7" s="6">
        <v>1395903.08</v>
      </c>
      <c r="G7" s="6">
        <v>734847.4</v>
      </c>
      <c r="H7" s="6">
        <v>837785.9</v>
      </c>
      <c r="I7" s="6">
        <v>1185562.3599999999</v>
      </c>
      <c r="J7" s="6">
        <v>875149.6799999999</v>
      </c>
      <c r="K7" s="7">
        <v>502026.49000000005</v>
      </c>
    </row>
    <row r="8" spans="1:11" ht="18" customHeight="1" thickBot="1" thickTop="1">
      <c r="A8" s="19" t="s">
        <v>10</v>
      </c>
      <c r="B8" s="20">
        <v>229466.93</v>
      </c>
      <c r="C8" s="20">
        <v>30368.480000000003</v>
      </c>
      <c r="D8" s="20">
        <v>186072.07</v>
      </c>
      <c r="E8" s="20">
        <v>387146.00999999995</v>
      </c>
      <c r="F8" s="20">
        <v>358314.50000000006</v>
      </c>
      <c r="G8" s="20">
        <v>97144.03</v>
      </c>
      <c r="H8" s="20">
        <v>339769.83</v>
      </c>
      <c r="I8" s="20">
        <v>452788.55</v>
      </c>
      <c r="J8" s="20">
        <v>268017.24</v>
      </c>
      <c r="K8" s="21">
        <v>58462.94</v>
      </c>
    </row>
    <row r="9" spans="1:11" ht="18" customHeight="1">
      <c r="A9" s="13" t="s">
        <v>3</v>
      </c>
      <c r="B9" s="14">
        <v>17942.550000000003</v>
      </c>
      <c r="C9" s="14">
        <v>16418.2</v>
      </c>
      <c r="D9" s="14">
        <v>13574.619999999999</v>
      </c>
      <c r="E9" s="14">
        <v>19659.04</v>
      </c>
      <c r="F9" s="14">
        <v>14251.86</v>
      </c>
      <c r="G9" s="14">
        <v>14899.349999999997</v>
      </c>
      <c r="H9" s="14">
        <v>20958.73</v>
      </c>
      <c r="I9" s="14">
        <v>23891.210000000003</v>
      </c>
      <c r="J9" s="14">
        <v>13746.41</v>
      </c>
      <c r="K9" s="15">
        <v>16956.05</v>
      </c>
    </row>
    <row r="10" spans="1:11" ht="18" customHeight="1" thickBot="1">
      <c r="A10" s="13" t="s">
        <v>4</v>
      </c>
      <c r="B10" s="14">
        <v>211524.38</v>
      </c>
      <c r="C10" s="14">
        <v>13950.28</v>
      </c>
      <c r="D10" s="14">
        <v>172497.45</v>
      </c>
      <c r="E10" s="14">
        <v>367486.97</v>
      </c>
      <c r="F10" s="14">
        <v>344062.6400000001</v>
      </c>
      <c r="G10" s="14">
        <v>82244.68000000001</v>
      </c>
      <c r="H10" s="14">
        <v>318811.10000000003</v>
      </c>
      <c r="I10" s="14">
        <v>428897.33999999997</v>
      </c>
      <c r="J10" s="14">
        <v>254270.83000000002</v>
      </c>
      <c r="K10" s="15">
        <v>41506.89</v>
      </c>
    </row>
    <row r="11" spans="1:11" ht="18" customHeight="1" thickBot="1">
      <c r="A11" s="22" t="s">
        <v>11</v>
      </c>
      <c r="B11" s="23">
        <v>308563.80999999994</v>
      </c>
      <c r="C11" s="23">
        <v>254209.63999999996</v>
      </c>
      <c r="D11" s="23">
        <v>517841.83999999997</v>
      </c>
      <c r="E11" s="23">
        <v>1103680.08</v>
      </c>
      <c r="F11" s="23">
        <v>1037588.5799999998</v>
      </c>
      <c r="G11" s="23">
        <v>637703.37</v>
      </c>
      <c r="H11" s="23">
        <v>498016.07</v>
      </c>
      <c r="I11" s="23">
        <v>732773.81</v>
      </c>
      <c r="J11" s="23">
        <v>607132.4400000001</v>
      </c>
      <c r="K11" s="24">
        <v>443563.55000000005</v>
      </c>
    </row>
    <row r="12" spans="1:11" ht="18" customHeight="1">
      <c r="A12" s="13" t="s">
        <v>3</v>
      </c>
      <c r="B12" s="14">
        <v>213007.61999999997</v>
      </c>
      <c r="C12" s="14">
        <v>205545.59999999998</v>
      </c>
      <c r="D12" s="14">
        <v>202093.09</v>
      </c>
      <c r="E12" s="14">
        <v>202654</v>
      </c>
      <c r="F12" s="14">
        <v>214072.00000000003</v>
      </c>
      <c r="G12" s="14">
        <v>231710.16</v>
      </c>
      <c r="H12" s="14">
        <v>241141.31</v>
      </c>
      <c r="I12" s="14">
        <v>253758.15</v>
      </c>
      <c r="J12" s="14">
        <v>227343.52000000005</v>
      </c>
      <c r="K12" s="15">
        <v>223994.47000000006</v>
      </c>
    </row>
    <row r="13" spans="1:11" ht="18" customHeight="1" thickBot="1">
      <c r="A13" s="13" t="s">
        <v>4</v>
      </c>
      <c r="B13" s="14">
        <v>95556.19</v>
      </c>
      <c r="C13" s="14">
        <v>48664.03999999999</v>
      </c>
      <c r="D13" s="14">
        <v>315748.75</v>
      </c>
      <c r="E13" s="14">
        <v>901026.08</v>
      </c>
      <c r="F13" s="14">
        <v>823516.5799999998</v>
      </c>
      <c r="G13" s="14">
        <v>405993.21</v>
      </c>
      <c r="H13" s="14">
        <v>256874.76</v>
      </c>
      <c r="I13" s="14">
        <v>479015.66000000003</v>
      </c>
      <c r="J13" s="14">
        <v>379788.92</v>
      </c>
      <c r="K13" s="15">
        <v>219569.08000000002</v>
      </c>
    </row>
    <row r="14" spans="1:11" ht="22.5" customHeight="1" thickBot="1" thickTop="1">
      <c r="A14" s="5" t="s">
        <v>5</v>
      </c>
      <c r="B14" s="6">
        <v>287178.69000000006</v>
      </c>
      <c r="C14" s="6">
        <v>287252.75000000006</v>
      </c>
      <c r="D14" s="6">
        <v>372386.9100000001</v>
      </c>
      <c r="E14" s="6">
        <v>541652.2299999999</v>
      </c>
      <c r="F14" s="6">
        <v>693433.8599999999</v>
      </c>
      <c r="G14" s="6">
        <v>736872.07</v>
      </c>
      <c r="H14" s="6">
        <v>988371.6</v>
      </c>
      <c r="I14" s="6">
        <v>1055483.3199999998</v>
      </c>
      <c r="J14" s="6">
        <v>893040.46</v>
      </c>
      <c r="K14" s="7">
        <v>721470.33</v>
      </c>
    </row>
    <row r="15" spans="1:11" ht="18" customHeight="1" thickBot="1" thickTop="1">
      <c r="A15" s="19" t="s">
        <v>10</v>
      </c>
      <c r="B15" s="20">
        <v>47564.48000000001</v>
      </c>
      <c r="C15" s="20">
        <v>48902.490000000005</v>
      </c>
      <c r="D15" s="20">
        <v>79465.52000000003</v>
      </c>
      <c r="E15" s="20">
        <v>127712.94999999998</v>
      </c>
      <c r="F15" s="20">
        <v>141473.41</v>
      </c>
      <c r="G15" s="20">
        <v>84809.34</v>
      </c>
      <c r="H15" s="20">
        <v>173770.56999999998</v>
      </c>
      <c r="I15" s="20">
        <v>258543.03999999998</v>
      </c>
      <c r="J15" s="20">
        <v>172542.5</v>
      </c>
      <c r="K15" s="21">
        <v>81358.72</v>
      </c>
    </row>
    <row r="16" spans="1:11" ht="18" customHeight="1">
      <c r="A16" s="13" t="s">
        <v>3</v>
      </c>
      <c r="B16" s="14">
        <v>32930.73000000001</v>
      </c>
      <c r="C16" s="14">
        <v>34107.22000000001</v>
      </c>
      <c r="D16" s="14">
        <v>44478.78000000002</v>
      </c>
      <c r="E16" s="14">
        <v>63224.929999999986</v>
      </c>
      <c r="F16" s="14">
        <v>60060.44000000001</v>
      </c>
      <c r="G16" s="14">
        <v>47112.55999999999</v>
      </c>
      <c r="H16" s="14">
        <v>59027.10999999999</v>
      </c>
      <c r="I16" s="14">
        <v>54374.030000000006</v>
      </c>
      <c r="J16" s="14">
        <v>57323.54</v>
      </c>
      <c r="K16" s="15">
        <v>44645.86</v>
      </c>
    </row>
    <row r="17" spans="1:11" ht="18" customHeight="1" thickBot="1">
      <c r="A17" s="13" t="s">
        <v>4</v>
      </c>
      <c r="B17" s="14">
        <v>14633.749999999996</v>
      </c>
      <c r="C17" s="14">
        <v>14795.27</v>
      </c>
      <c r="D17" s="14">
        <v>34986.74000000001</v>
      </c>
      <c r="E17" s="14">
        <v>64488.020000000004</v>
      </c>
      <c r="F17" s="14">
        <v>81412.97</v>
      </c>
      <c r="G17" s="14">
        <v>37696.78</v>
      </c>
      <c r="H17" s="14">
        <v>114743.45999999999</v>
      </c>
      <c r="I17" s="14">
        <v>204169.00999999998</v>
      </c>
      <c r="J17" s="14">
        <v>115218.96</v>
      </c>
      <c r="K17" s="15">
        <v>36712.86</v>
      </c>
    </row>
    <row r="18" spans="1:11" ht="18" customHeight="1" thickBot="1">
      <c r="A18" s="22" t="s">
        <v>11</v>
      </c>
      <c r="B18" s="23">
        <v>239614.21000000002</v>
      </c>
      <c r="C18" s="23">
        <v>238350.26000000007</v>
      </c>
      <c r="D18" s="23">
        <v>292921.3900000001</v>
      </c>
      <c r="E18" s="23">
        <v>413939.2799999999</v>
      </c>
      <c r="F18" s="23">
        <v>551960.45</v>
      </c>
      <c r="G18" s="23">
        <v>652062.73</v>
      </c>
      <c r="H18" s="23">
        <v>814601.03</v>
      </c>
      <c r="I18" s="23">
        <v>796940.2799999998</v>
      </c>
      <c r="J18" s="23">
        <v>720497.9600000001</v>
      </c>
      <c r="K18" s="24">
        <v>640111.61</v>
      </c>
    </row>
    <row r="19" spans="1:11" ht="18" customHeight="1">
      <c r="A19" s="13" t="s">
        <v>3</v>
      </c>
      <c r="B19" s="14">
        <v>162252.60000000003</v>
      </c>
      <c r="C19" s="14">
        <v>184473.21000000005</v>
      </c>
      <c r="D19" s="14">
        <v>221862.13000000006</v>
      </c>
      <c r="E19" s="14">
        <v>258352.91999999993</v>
      </c>
      <c r="F19" s="14">
        <v>304841.64999999997</v>
      </c>
      <c r="G19" s="14">
        <v>438618.82999999996</v>
      </c>
      <c r="H19" s="14">
        <v>507640.88</v>
      </c>
      <c r="I19" s="14">
        <v>529450.8699999999</v>
      </c>
      <c r="J19" s="14">
        <v>492871.7700000001</v>
      </c>
      <c r="K19" s="15">
        <v>419857.13999999996</v>
      </c>
    </row>
    <row r="20" spans="1:11" ht="18" customHeight="1" thickBot="1">
      <c r="A20" s="13" t="s">
        <v>4</v>
      </c>
      <c r="B20" s="14">
        <v>77361.61</v>
      </c>
      <c r="C20" s="14">
        <v>53877.05000000001</v>
      </c>
      <c r="D20" s="14">
        <v>71059.26000000002</v>
      </c>
      <c r="E20" s="14">
        <v>155586.36</v>
      </c>
      <c r="F20" s="14">
        <v>247118.8</v>
      </c>
      <c r="G20" s="14">
        <v>213443.9</v>
      </c>
      <c r="H20" s="14">
        <v>306960.15</v>
      </c>
      <c r="I20" s="14">
        <v>267489.41</v>
      </c>
      <c r="J20" s="14">
        <v>227626.19</v>
      </c>
      <c r="K20" s="15">
        <v>220254.47</v>
      </c>
    </row>
    <row r="21" spans="1:11" ht="22.5" customHeight="1" thickBot="1" thickTop="1">
      <c r="A21" s="5" t="s">
        <v>6</v>
      </c>
      <c r="B21" s="6">
        <v>840.74</v>
      </c>
      <c r="C21" s="6">
        <v>463.01</v>
      </c>
      <c r="D21" s="6">
        <v>2215.07</v>
      </c>
      <c r="E21" s="6">
        <v>805.05</v>
      </c>
      <c r="F21" s="6">
        <v>1652.18</v>
      </c>
      <c r="G21" s="6">
        <v>1003.44</v>
      </c>
      <c r="H21" s="6">
        <v>519.8</v>
      </c>
      <c r="I21" s="6">
        <v>1128.3000000000002</v>
      </c>
      <c r="J21" s="6">
        <v>911.8399999999999</v>
      </c>
      <c r="K21" s="7">
        <v>1017.39</v>
      </c>
    </row>
    <row r="22" spans="1:11" ht="18" customHeight="1" thickBot="1" thickTop="1">
      <c r="A22" s="19" t="s">
        <v>10</v>
      </c>
      <c r="B22" s="20">
        <v>99.74000000000001</v>
      </c>
      <c r="C22" s="20">
        <v>88.46</v>
      </c>
      <c r="D22" s="20">
        <v>752.97</v>
      </c>
      <c r="E22" s="20">
        <v>322.06</v>
      </c>
      <c r="F22" s="20">
        <v>713.62</v>
      </c>
      <c r="G22" s="20">
        <v>439.37</v>
      </c>
      <c r="H22" s="20">
        <v>202.38</v>
      </c>
      <c r="I22" s="20">
        <v>477.95</v>
      </c>
      <c r="J22" s="20">
        <v>379.75</v>
      </c>
      <c r="K22" s="21">
        <v>171.72</v>
      </c>
    </row>
    <row r="23" spans="1:11" ht="18" customHeight="1">
      <c r="A23" s="13" t="s">
        <v>3</v>
      </c>
      <c r="B23" s="14">
        <v>99.74000000000001</v>
      </c>
      <c r="C23" s="14">
        <v>88.46</v>
      </c>
      <c r="D23" s="14">
        <v>366.32</v>
      </c>
      <c r="E23" s="14">
        <v>82.76</v>
      </c>
      <c r="F23" s="14">
        <v>97.92</v>
      </c>
      <c r="G23" s="14">
        <v>85.17</v>
      </c>
      <c r="H23" s="14">
        <v>71.98</v>
      </c>
      <c r="I23" s="14">
        <v>59.55</v>
      </c>
      <c r="J23" s="14">
        <v>28.6</v>
      </c>
      <c r="K23" s="15">
        <v>36.22</v>
      </c>
    </row>
    <row r="24" spans="1:11" ht="18" customHeight="1" thickBot="1">
      <c r="A24" s="13" t="s">
        <v>4</v>
      </c>
      <c r="B24" s="14"/>
      <c r="C24" s="14"/>
      <c r="D24" s="14">
        <v>386.65</v>
      </c>
      <c r="E24" s="14">
        <v>239.3</v>
      </c>
      <c r="F24" s="14">
        <v>615.7</v>
      </c>
      <c r="G24" s="14">
        <v>354.2</v>
      </c>
      <c r="H24" s="14">
        <v>130.4</v>
      </c>
      <c r="I24" s="14">
        <v>418.4</v>
      </c>
      <c r="J24" s="14">
        <v>351.15</v>
      </c>
      <c r="K24" s="15">
        <v>135.5</v>
      </c>
    </row>
    <row r="25" spans="1:11" ht="18" customHeight="1" thickBot="1">
      <c r="A25" s="22" t="s">
        <v>11</v>
      </c>
      <c r="B25" s="23">
        <v>741</v>
      </c>
      <c r="C25" s="23">
        <v>374.55</v>
      </c>
      <c r="D25" s="23">
        <v>1462.1000000000001</v>
      </c>
      <c r="E25" s="23">
        <v>482.99</v>
      </c>
      <c r="F25" s="23">
        <v>938.56</v>
      </c>
      <c r="G25" s="23">
        <v>564.07</v>
      </c>
      <c r="H25" s="23">
        <v>317.41999999999996</v>
      </c>
      <c r="I25" s="23">
        <v>650.35</v>
      </c>
      <c r="J25" s="23">
        <v>532.09</v>
      </c>
      <c r="K25" s="24">
        <v>845.6700000000001</v>
      </c>
    </row>
    <row r="26" spans="1:11" ht="18" customHeight="1">
      <c r="A26" s="13" t="s">
        <v>3</v>
      </c>
      <c r="B26" s="14">
        <v>621</v>
      </c>
      <c r="C26" s="14">
        <v>374.55</v>
      </c>
      <c r="D26" s="14">
        <v>1357.6000000000001</v>
      </c>
      <c r="E26" s="14">
        <v>318.59</v>
      </c>
      <c r="F26" s="14">
        <v>341.32</v>
      </c>
      <c r="G26" s="14">
        <v>196.22</v>
      </c>
      <c r="H26" s="14">
        <v>135.42</v>
      </c>
      <c r="I26" s="14">
        <v>309.25</v>
      </c>
      <c r="J26" s="14">
        <v>146.14000000000001</v>
      </c>
      <c r="K26" s="15">
        <v>184.45</v>
      </c>
    </row>
    <row r="27" spans="1:11" ht="18" customHeight="1" thickBot="1">
      <c r="A27" s="17" t="s">
        <v>4</v>
      </c>
      <c r="B27" s="16">
        <v>120</v>
      </c>
      <c r="C27" s="16"/>
      <c r="D27" s="16">
        <v>104.5</v>
      </c>
      <c r="E27" s="16">
        <v>164.4</v>
      </c>
      <c r="F27" s="16">
        <v>597.24</v>
      </c>
      <c r="G27" s="16">
        <v>367.85</v>
      </c>
      <c r="H27" s="16">
        <v>182</v>
      </c>
      <c r="I27" s="16">
        <v>341.1</v>
      </c>
      <c r="J27" s="16">
        <v>385.95</v>
      </c>
      <c r="K27" s="18">
        <v>661.22</v>
      </c>
    </row>
    <row r="28" spans="1:11" ht="4.5" customHeight="1" thickBot="1" thickTop="1">
      <c r="A28" s="8" t="s">
        <v>7</v>
      </c>
      <c r="B28" s="9">
        <v>826050.1699999995</v>
      </c>
      <c r="C28" s="9">
        <v>572293.8799999999</v>
      </c>
      <c r="D28" s="9">
        <v>1078515.8899999994</v>
      </c>
      <c r="E28" s="9">
        <v>2033283.3700000008</v>
      </c>
      <c r="F28" s="9">
        <v>2090989.1200000003</v>
      </c>
      <c r="G28" s="9">
        <v>1472722.9099999992</v>
      </c>
      <c r="H28" s="9">
        <v>1826677.2999999993</v>
      </c>
      <c r="I28" s="9">
        <v>2242173.9799999986</v>
      </c>
      <c r="J28" s="9">
        <v>1531403.1700000006</v>
      </c>
      <c r="K28" s="9"/>
    </row>
    <row r="29" spans="1:11" ht="22.5" customHeight="1" thickBot="1" thickTop="1">
      <c r="A29" s="5" t="s">
        <v>7</v>
      </c>
      <c r="B29" s="6">
        <f>B30+B33</f>
        <v>826050.17</v>
      </c>
      <c r="C29" s="6">
        <f aca="true" t="shared" si="0" ref="C29:K29">C30+C33</f>
        <v>572293.88</v>
      </c>
      <c r="D29" s="6">
        <f t="shared" si="0"/>
        <v>1078515.89</v>
      </c>
      <c r="E29" s="6">
        <f t="shared" si="0"/>
        <v>2033283.3699999999</v>
      </c>
      <c r="F29" s="6">
        <f t="shared" si="0"/>
        <v>2090989.1199999999</v>
      </c>
      <c r="G29" s="6">
        <f t="shared" si="0"/>
        <v>1472722.9100000001</v>
      </c>
      <c r="H29" s="6">
        <f t="shared" si="0"/>
        <v>1826677.3</v>
      </c>
      <c r="I29" s="6">
        <f t="shared" si="0"/>
        <v>2242173.98</v>
      </c>
      <c r="J29" s="6">
        <f t="shared" si="0"/>
        <v>1769101.9800000002</v>
      </c>
      <c r="K29" s="7">
        <f t="shared" si="0"/>
        <v>1224514.21</v>
      </c>
    </row>
    <row r="30" spans="1:11" ht="18" customHeight="1" thickBot="1" thickTop="1">
      <c r="A30" s="19" t="s">
        <v>10</v>
      </c>
      <c r="B30" s="20">
        <f aca="true" t="shared" si="1" ref="B30:B35">B8+B15+B22</f>
        <v>277131.15</v>
      </c>
      <c r="C30" s="20">
        <f aca="true" t="shared" si="2" ref="C30:I30">C8+C15+C22</f>
        <v>79359.43000000001</v>
      </c>
      <c r="D30" s="20">
        <f t="shared" si="2"/>
        <v>266290.56</v>
      </c>
      <c r="E30" s="20">
        <f t="shared" si="2"/>
        <v>515181.01999999996</v>
      </c>
      <c r="F30" s="20">
        <f t="shared" si="2"/>
        <v>500501.53</v>
      </c>
      <c r="G30" s="20">
        <f t="shared" si="2"/>
        <v>182392.74</v>
      </c>
      <c r="H30" s="20">
        <f t="shared" si="2"/>
        <v>513742.78</v>
      </c>
      <c r="I30" s="20">
        <f t="shared" si="2"/>
        <v>711809.5399999999</v>
      </c>
      <c r="J30" s="20">
        <f>J8+J15+J22</f>
        <v>440939.49</v>
      </c>
      <c r="K30" s="21">
        <f>K8+K15+K22</f>
        <v>139993.38</v>
      </c>
    </row>
    <row r="31" spans="1:11" ht="18" customHeight="1">
      <c r="A31" s="13" t="s">
        <v>3</v>
      </c>
      <c r="B31" s="14">
        <f t="shared" si="1"/>
        <v>50973.02000000001</v>
      </c>
      <c r="C31" s="14">
        <f aca="true" t="shared" si="3" ref="C31:K31">C9+C16+C23</f>
        <v>50613.88000000001</v>
      </c>
      <c r="D31" s="14">
        <f t="shared" si="3"/>
        <v>58419.72000000002</v>
      </c>
      <c r="E31" s="14">
        <f t="shared" si="3"/>
        <v>82966.72999999998</v>
      </c>
      <c r="F31" s="14">
        <f t="shared" si="3"/>
        <v>74410.22000000002</v>
      </c>
      <c r="G31" s="14">
        <f t="shared" si="3"/>
        <v>62097.07999999999</v>
      </c>
      <c r="H31" s="14">
        <f t="shared" si="3"/>
        <v>80057.81999999999</v>
      </c>
      <c r="I31" s="14">
        <f t="shared" si="3"/>
        <v>78324.79000000001</v>
      </c>
      <c r="J31" s="14">
        <f t="shared" si="3"/>
        <v>71098.55</v>
      </c>
      <c r="K31" s="15">
        <f t="shared" si="3"/>
        <v>61638.130000000005</v>
      </c>
    </row>
    <row r="32" spans="1:11" ht="18" customHeight="1" thickBot="1">
      <c r="A32" s="13" t="s">
        <v>4</v>
      </c>
      <c r="B32" s="14">
        <f t="shared" si="1"/>
        <v>226158.13</v>
      </c>
      <c r="C32" s="14">
        <f aca="true" t="shared" si="4" ref="C32:K32">C10+C17+C24</f>
        <v>28745.550000000003</v>
      </c>
      <c r="D32" s="14">
        <f t="shared" si="4"/>
        <v>207870.84000000003</v>
      </c>
      <c r="E32" s="14">
        <f t="shared" si="4"/>
        <v>432214.29</v>
      </c>
      <c r="F32" s="14">
        <f t="shared" si="4"/>
        <v>426091.3100000001</v>
      </c>
      <c r="G32" s="14">
        <f t="shared" si="4"/>
        <v>120295.66</v>
      </c>
      <c r="H32" s="14">
        <f t="shared" si="4"/>
        <v>433684.9600000001</v>
      </c>
      <c r="I32" s="14">
        <f t="shared" si="4"/>
        <v>633484.75</v>
      </c>
      <c r="J32" s="14">
        <f t="shared" si="4"/>
        <v>369840.94000000006</v>
      </c>
      <c r="K32" s="15">
        <f t="shared" si="4"/>
        <v>78355.25</v>
      </c>
    </row>
    <row r="33" spans="1:11" ht="18" customHeight="1" thickBot="1">
      <c r="A33" s="22" t="s">
        <v>11</v>
      </c>
      <c r="B33" s="23">
        <f t="shared" si="1"/>
        <v>548919.02</v>
      </c>
      <c r="C33" s="23">
        <f aca="true" t="shared" si="5" ref="C33:I33">C11+C18+C25</f>
        <v>492934.45</v>
      </c>
      <c r="D33" s="23">
        <f t="shared" si="5"/>
        <v>812225.33</v>
      </c>
      <c r="E33" s="23">
        <f t="shared" si="5"/>
        <v>1518102.3499999999</v>
      </c>
      <c r="F33" s="23">
        <f t="shared" si="5"/>
        <v>1590487.5899999999</v>
      </c>
      <c r="G33" s="23">
        <f t="shared" si="5"/>
        <v>1290330.1700000002</v>
      </c>
      <c r="H33" s="23">
        <f t="shared" si="5"/>
        <v>1312934.52</v>
      </c>
      <c r="I33" s="23">
        <f t="shared" si="5"/>
        <v>1530364.44</v>
      </c>
      <c r="J33" s="23">
        <f>J11+J18+J25</f>
        <v>1328162.4900000002</v>
      </c>
      <c r="K33" s="24">
        <f>K11+K18+K25</f>
        <v>1084520.83</v>
      </c>
    </row>
    <row r="34" spans="1:11" ht="18" customHeight="1">
      <c r="A34" s="13" t="s">
        <v>3</v>
      </c>
      <c r="B34" s="14">
        <f t="shared" si="1"/>
        <v>375881.22</v>
      </c>
      <c r="C34" s="14">
        <f aca="true" t="shared" si="6" ref="C34:K34">C12+C19+C26</f>
        <v>390393.36000000004</v>
      </c>
      <c r="D34" s="14">
        <f t="shared" si="6"/>
        <v>425312.82000000007</v>
      </c>
      <c r="E34" s="14">
        <f t="shared" si="6"/>
        <v>461325.50999999995</v>
      </c>
      <c r="F34" s="14">
        <f t="shared" si="6"/>
        <v>519254.97000000003</v>
      </c>
      <c r="G34" s="14">
        <f t="shared" si="6"/>
        <v>670525.21</v>
      </c>
      <c r="H34" s="14">
        <f t="shared" si="6"/>
        <v>748917.61</v>
      </c>
      <c r="I34" s="14">
        <f t="shared" si="6"/>
        <v>783518.2699999999</v>
      </c>
      <c r="J34" s="14">
        <f t="shared" si="6"/>
        <v>720361.4300000002</v>
      </c>
      <c r="K34" s="15">
        <f t="shared" si="6"/>
        <v>644036.0599999999</v>
      </c>
    </row>
    <row r="35" spans="1:11" ht="18" customHeight="1" thickBot="1">
      <c r="A35" s="17" t="s">
        <v>4</v>
      </c>
      <c r="B35" s="16">
        <f t="shared" si="1"/>
        <v>173037.8</v>
      </c>
      <c r="C35" s="16">
        <f aca="true" t="shared" si="7" ref="C35:K35">C13+C20+C27</f>
        <v>102541.09</v>
      </c>
      <c r="D35" s="16">
        <f t="shared" si="7"/>
        <v>386912.51</v>
      </c>
      <c r="E35" s="16">
        <f t="shared" si="7"/>
        <v>1056776.8399999999</v>
      </c>
      <c r="F35" s="16">
        <f t="shared" si="7"/>
        <v>1071232.6199999999</v>
      </c>
      <c r="G35" s="16">
        <f t="shared" si="7"/>
        <v>619804.96</v>
      </c>
      <c r="H35" s="16">
        <f t="shared" si="7"/>
        <v>564016.91</v>
      </c>
      <c r="I35" s="16">
        <f t="shared" si="7"/>
        <v>746846.17</v>
      </c>
      <c r="J35" s="16">
        <f t="shared" si="7"/>
        <v>607801.0599999999</v>
      </c>
      <c r="K35" s="18">
        <f t="shared" si="7"/>
        <v>440484.77</v>
      </c>
    </row>
    <row r="36" ht="22.5" customHeight="1" thickTop="1">
      <c r="A36" s="10" t="s">
        <v>8</v>
      </c>
    </row>
    <row r="38" ht="15">
      <c r="A38" s="1" t="s">
        <v>9</v>
      </c>
    </row>
    <row r="39" ht="5.25" customHeight="1" thickBot="1"/>
    <row r="40" spans="1:11" ht="31.5" customHeight="1" thickBot="1" thickTop="1">
      <c r="A40" s="2" t="s">
        <v>1</v>
      </c>
      <c r="B40" s="3">
        <v>2000</v>
      </c>
      <c r="C40" s="3">
        <v>2001</v>
      </c>
      <c r="D40" s="3">
        <v>2002</v>
      </c>
      <c r="E40" s="3">
        <v>2003</v>
      </c>
      <c r="F40" s="3">
        <v>2004</v>
      </c>
      <c r="G40" s="3">
        <v>2005</v>
      </c>
      <c r="H40" s="3">
        <v>2006</v>
      </c>
      <c r="I40" s="3">
        <v>2007</v>
      </c>
      <c r="J40" s="3">
        <v>2008</v>
      </c>
      <c r="K40" s="11">
        <v>2009</v>
      </c>
    </row>
    <row r="41" spans="1:11" ht="4.5" customHeight="1" thickBot="1" thickTop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2.5" customHeight="1" thickBot="1" thickTop="1">
      <c r="A42" s="5" t="s">
        <v>2</v>
      </c>
      <c r="B42" s="6">
        <v>60861.36678999999</v>
      </c>
      <c r="C42" s="6">
        <v>50414.46822</v>
      </c>
      <c r="D42" s="6">
        <v>59811.574</v>
      </c>
      <c r="E42" s="6">
        <v>81220.31999999999</v>
      </c>
      <c r="F42" s="6">
        <v>85223.575</v>
      </c>
      <c r="G42" s="6">
        <v>68219.78899999999</v>
      </c>
      <c r="H42" s="6">
        <v>69860.969</v>
      </c>
      <c r="I42" s="6">
        <v>79651.95199999999</v>
      </c>
      <c r="J42" s="6">
        <v>76405.51800000001</v>
      </c>
      <c r="K42" s="7">
        <v>60361.302</v>
      </c>
    </row>
    <row r="43" spans="1:11" ht="18" customHeight="1" thickBot="1" thickTop="1">
      <c r="A43" s="19" t="s">
        <v>10</v>
      </c>
      <c r="B43" s="20">
        <v>12463.09777</v>
      </c>
      <c r="C43" s="20">
        <v>4085.0944600000003</v>
      </c>
      <c r="D43" s="20">
        <v>7079.64</v>
      </c>
      <c r="E43" s="20">
        <v>14176.551</v>
      </c>
      <c r="F43" s="20">
        <v>13047.530999999997</v>
      </c>
      <c r="G43" s="20">
        <v>5475.415</v>
      </c>
      <c r="H43" s="20">
        <v>11531.784</v>
      </c>
      <c r="I43" s="20">
        <v>15458.280999999999</v>
      </c>
      <c r="J43" s="20">
        <v>12640.927000000001</v>
      </c>
      <c r="K43" s="21">
        <v>5251.829</v>
      </c>
    </row>
    <row r="44" spans="1:11" ht="18" customHeight="1">
      <c r="A44" s="13" t="s">
        <v>3</v>
      </c>
      <c r="B44" s="14">
        <v>3180.0787900000005</v>
      </c>
      <c r="C44" s="14">
        <v>3456.78324</v>
      </c>
      <c r="D44" s="14">
        <v>3012.8030000000003</v>
      </c>
      <c r="E44" s="14">
        <v>4385.525999999999</v>
      </c>
      <c r="F44" s="14">
        <v>3477.8680000000004</v>
      </c>
      <c r="G44" s="14">
        <v>3112.7340000000004</v>
      </c>
      <c r="H44" s="14">
        <v>2846.6280000000006</v>
      </c>
      <c r="I44" s="14">
        <v>4145.822999999999</v>
      </c>
      <c r="J44" s="14">
        <v>3409.749</v>
      </c>
      <c r="K44" s="15">
        <v>3543.619</v>
      </c>
    </row>
    <row r="45" spans="1:11" ht="18" customHeight="1" thickBot="1">
      <c r="A45" s="13" t="s">
        <v>4</v>
      </c>
      <c r="B45" s="14">
        <v>9283.018979999999</v>
      </c>
      <c r="C45" s="14">
        <v>628.31122</v>
      </c>
      <c r="D45" s="14">
        <v>4066.837</v>
      </c>
      <c r="E45" s="14">
        <v>9791.025000000001</v>
      </c>
      <c r="F45" s="14">
        <v>9569.662999999997</v>
      </c>
      <c r="G45" s="14">
        <v>2362.6809999999996</v>
      </c>
      <c r="H45" s="14">
        <v>8685.155999999999</v>
      </c>
      <c r="I45" s="14">
        <v>11312.458</v>
      </c>
      <c r="J45" s="14">
        <v>9231.178000000002</v>
      </c>
      <c r="K45" s="15">
        <v>1708.2099999999998</v>
      </c>
    </row>
    <row r="46" spans="1:11" ht="18" customHeight="1" thickBot="1">
      <c r="A46" s="22" t="s">
        <v>11</v>
      </c>
      <c r="B46" s="23">
        <v>48398.26901999999</v>
      </c>
      <c r="C46" s="23">
        <v>46329.37376</v>
      </c>
      <c r="D46" s="23">
        <v>52731.934</v>
      </c>
      <c r="E46" s="23">
        <v>67043.769</v>
      </c>
      <c r="F46" s="23">
        <v>72176.044</v>
      </c>
      <c r="G46" s="23">
        <v>62744.37399999999</v>
      </c>
      <c r="H46" s="23">
        <v>58329.185</v>
      </c>
      <c r="I46" s="23">
        <v>64193.671</v>
      </c>
      <c r="J46" s="23">
        <v>63764.591</v>
      </c>
      <c r="K46" s="24">
        <v>55109.473000000005</v>
      </c>
    </row>
    <row r="47" spans="1:11" ht="18" customHeight="1">
      <c r="A47" s="13" t="s">
        <v>3</v>
      </c>
      <c r="B47" s="14">
        <v>44258.43794999999</v>
      </c>
      <c r="C47" s="14">
        <v>43935.15399</v>
      </c>
      <c r="D47" s="14">
        <v>44136.394</v>
      </c>
      <c r="E47" s="14">
        <v>43239.42</v>
      </c>
      <c r="F47" s="14">
        <v>48024.41</v>
      </c>
      <c r="G47" s="14">
        <v>50884.67899999999</v>
      </c>
      <c r="H47" s="14">
        <v>50244.07</v>
      </c>
      <c r="I47" s="14">
        <v>50399.275</v>
      </c>
      <c r="J47" s="14">
        <v>49664.577000000005</v>
      </c>
      <c r="K47" s="15">
        <v>45630.001000000004</v>
      </c>
    </row>
    <row r="48" spans="1:11" ht="18" customHeight="1" thickBot="1">
      <c r="A48" s="13" t="s">
        <v>4</v>
      </c>
      <c r="B48" s="14">
        <v>4139.831070000001</v>
      </c>
      <c r="C48" s="14">
        <v>2394.21977</v>
      </c>
      <c r="D48" s="14">
        <v>8595.54</v>
      </c>
      <c r="E48" s="14">
        <v>23804.349</v>
      </c>
      <c r="F48" s="14">
        <v>24151.634</v>
      </c>
      <c r="G48" s="14">
        <v>11859.695</v>
      </c>
      <c r="H48" s="14">
        <v>8085.115</v>
      </c>
      <c r="I48" s="14">
        <v>13794.396</v>
      </c>
      <c r="J48" s="14">
        <v>14100.014</v>
      </c>
      <c r="K48" s="15">
        <v>9479.472000000002</v>
      </c>
    </row>
    <row r="49" spans="1:11" ht="22.5" customHeight="1" thickBot="1" thickTop="1">
      <c r="A49" s="5" t="s">
        <v>5</v>
      </c>
      <c r="B49" s="6">
        <v>33778.52728000001</v>
      </c>
      <c r="C49" s="6">
        <v>36482.09363999999</v>
      </c>
      <c r="D49" s="6">
        <v>37451.691000000006</v>
      </c>
      <c r="E49" s="6">
        <v>45867.655</v>
      </c>
      <c r="F49" s="6">
        <v>54171.636</v>
      </c>
      <c r="G49" s="6">
        <v>60119.838</v>
      </c>
      <c r="H49" s="6">
        <v>73947.91300000002</v>
      </c>
      <c r="I49" s="6">
        <v>81995.80400000002</v>
      </c>
      <c r="J49" s="6">
        <v>85499.754</v>
      </c>
      <c r="K49" s="7">
        <v>83145.551</v>
      </c>
    </row>
    <row r="50" spans="1:11" ht="18" customHeight="1" thickBot="1" thickTop="1">
      <c r="A50" s="19" t="s">
        <v>10</v>
      </c>
      <c r="B50" s="20">
        <v>5166.28757</v>
      </c>
      <c r="C50" s="20">
        <v>5535.77165</v>
      </c>
      <c r="D50" s="20">
        <v>5879.002000000002</v>
      </c>
      <c r="E50" s="20">
        <v>8090.189000000002</v>
      </c>
      <c r="F50" s="20">
        <v>10232.568000000001</v>
      </c>
      <c r="G50" s="20">
        <v>5896.053000000001</v>
      </c>
      <c r="H50" s="20">
        <v>8620.917</v>
      </c>
      <c r="I50" s="20">
        <v>11976.094</v>
      </c>
      <c r="J50" s="20">
        <v>11726.075</v>
      </c>
      <c r="K50" s="21">
        <v>8635.655999999999</v>
      </c>
    </row>
    <row r="51" spans="1:11" ht="18" customHeight="1">
      <c r="A51" s="13" t="s">
        <v>3</v>
      </c>
      <c r="B51" s="14">
        <v>4368.26604</v>
      </c>
      <c r="C51" s="14">
        <v>4792.804819999999</v>
      </c>
      <c r="D51" s="14">
        <v>4543.984000000001</v>
      </c>
      <c r="E51" s="14">
        <v>5645.426000000001</v>
      </c>
      <c r="F51" s="14">
        <v>6982.171000000001</v>
      </c>
      <c r="G51" s="14">
        <v>4421.308000000001</v>
      </c>
      <c r="H51" s="14">
        <v>5532.017</v>
      </c>
      <c r="I51" s="14">
        <v>5999.174999999999</v>
      </c>
      <c r="J51" s="14">
        <v>7402.354000000001</v>
      </c>
      <c r="K51" s="15">
        <v>6841.090999999999</v>
      </c>
    </row>
    <row r="52" spans="1:11" ht="18" customHeight="1" thickBot="1">
      <c r="A52" s="13" t="s">
        <v>4</v>
      </c>
      <c r="B52" s="14">
        <v>798.0215300000002</v>
      </c>
      <c r="C52" s="14">
        <v>742.9668300000002</v>
      </c>
      <c r="D52" s="14">
        <v>1335.0180000000005</v>
      </c>
      <c r="E52" s="14">
        <v>2444.7630000000004</v>
      </c>
      <c r="F52" s="14">
        <v>3250.397</v>
      </c>
      <c r="G52" s="14">
        <v>1474.745</v>
      </c>
      <c r="H52" s="14">
        <v>3088.8999999999996</v>
      </c>
      <c r="I52" s="14">
        <v>5976.919</v>
      </c>
      <c r="J52" s="14">
        <v>4323.7210000000005</v>
      </c>
      <c r="K52" s="15">
        <v>1794.5649999999998</v>
      </c>
    </row>
    <row r="53" spans="1:11" ht="18" customHeight="1" thickBot="1">
      <c r="A53" s="22" t="s">
        <v>11</v>
      </c>
      <c r="B53" s="23">
        <v>28612.239710000005</v>
      </c>
      <c r="C53" s="23">
        <v>30946.32198999999</v>
      </c>
      <c r="D53" s="23">
        <v>31572.689000000002</v>
      </c>
      <c r="E53" s="23">
        <v>37777.466</v>
      </c>
      <c r="F53" s="23">
        <v>43939.068</v>
      </c>
      <c r="G53" s="23">
        <v>54223.785</v>
      </c>
      <c r="H53" s="23">
        <v>65326.996000000014</v>
      </c>
      <c r="I53" s="23">
        <v>70019.71</v>
      </c>
      <c r="J53" s="23">
        <v>73773.679</v>
      </c>
      <c r="K53" s="24">
        <v>74509.895</v>
      </c>
    </row>
    <row r="54" spans="1:11" ht="18" customHeight="1">
      <c r="A54" s="13" t="s">
        <v>3</v>
      </c>
      <c r="B54" s="14">
        <v>24428.037410000004</v>
      </c>
      <c r="C54" s="14">
        <v>27175.99056999999</v>
      </c>
      <c r="D54" s="14">
        <v>27255.876</v>
      </c>
      <c r="E54" s="14">
        <v>28942.933999999997</v>
      </c>
      <c r="F54" s="14">
        <v>32445.563999999995</v>
      </c>
      <c r="G54" s="14">
        <v>43936.924000000006</v>
      </c>
      <c r="H54" s="14">
        <v>52433.47300000001</v>
      </c>
      <c r="I54" s="14">
        <v>57654.16700000001</v>
      </c>
      <c r="J54" s="14">
        <v>61372.721000000005</v>
      </c>
      <c r="K54" s="15">
        <v>60926.136000000006</v>
      </c>
    </row>
    <row r="55" spans="1:11" ht="18" customHeight="1" thickBot="1">
      <c r="A55" s="13" t="s">
        <v>4</v>
      </c>
      <c r="B55" s="14">
        <v>4184.202300000001</v>
      </c>
      <c r="C55" s="14">
        <v>3770.3314200000004</v>
      </c>
      <c r="D55" s="14">
        <v>4316.813000000001</v>
      </c>
      <c r="E55" s="14">
        <v>8834.532000000001</v>
      </c>
      <c r="F55" s="14">
        <v>11493.504</v>
      </c>
      <c r="G55" s="14">
        <v>10286.860999999999</v>
      </c>
      <c r="H55" s="14">
        <v>12893.523000000001</v>
      </c>
      <c r="I55" s="14">
        <v>12365.543</v>
      </c>
      <c r="J55" s="14">
        <v>12400.958</v>
      </c>
      <c r="K55" s="15">
        <v>13583.759</v>
      </c>
    </row>
    <row r="56" spans="1:11" ht="22.5" customHeight="1" thickBot="1" thickTop="1">
      <c r="A56" s="5" t="s">
        <v>6</v>
      </c>
      <c r="B56" s="6">
        <v>240.00322000000003</v>
      </c>
      <c r="C56" s="6">
        <v>84.90872</v>
      </c>
      <c r="D56" s="6">
        <v>187.689</v>
      </c>
      <c r="E56" s="6">
        <v>135.943</v>
      </c>
      <c r="F56" s="6">
        <v>170.558</v>
      </c>
      <c r="G56" s="6">
        <v>117.35000000000001</v>
      </c>
      <c r="H56" s="6">
        <v>65.573</v>
      </c>
      <c r="I56" s="6">
        <v>214.85799999999998</v>
      </c>
      <c r="J56" s="6">
        <v>324.98099999999994</v>
      </c>
      <c r="K56" s="7">
        <v>403.891</v>
      </c>
    </row>
    <row r="57" spans="1:11" ht="18" customHeight="1" thickBot="1" thickTop="1">
      <c r="A57" s="19" t="s">
        <v>10</v>
      </c>
      <c r="B57" s="20">
        <v>23.837390000000003</v>
      </c>
      <c r="C57" s="20">
        <v>18.95447</v>
      </c>
      <c r="D57" s="20">
        <v>51.689</v>
      </c>
      <c r="E57" s="20">
        <v>26.546</v>
      </c>
      <c r="F57" s="20">
        <v>54.05</v>
      </c>
      <c r="G57" s="20">
        <v>36.223</v>
      </c>
      <c r="H57" s="20">
        <v>23.114</v>
      </c>
      <c r="I57" s="20">
        <v>46.671</v>
      </c>
      <c r="J57" s="20">
        <v>45.69</v>
      </c>
      <c r="K57" s="21">
        <v>41.641999999999996</v>
      </c>
    </row>
    <row r="58" spans="1:11" ht="18" customHeight="1">
      <c r="A58" s="13" t="s">
        <v>3</v>
      </c>
      <c r="B58" s="14">
        <v>23.837390000000003</v>
      </c>
      <c r="C58" s="14">
        <v>18.95447</v>
      </c>
      <c r="D58" s="14">
        <v>30.022</v>
      </c>
      <c r="E58" s="14">
        <v>12.610999999999999</v>
      </c>
      <c r="F58" s="14">
        <v>22.099</v>
      </c>
      <c r="G58" s="14">
        <v>16.689</v>
      </c>
      <c r="H58" s="14">
        <v>13.497</v>
      </c>
      <c r="I58" s="14">
        <v>28.232</v>
      </c>
      <c r="J58" s="14">
        <v>24.1</v>
      </c>
      <c r="K58" s="15">
        <v>31.384</v>
      </c>
    </row>
    <row r="59" spans="1:11" ht="18" customHeight="1" thickBot="1">
      <c r="A59" s="13" t="s">
        <v>4</v>
      </c>
      <c r="B59" s="14"/>
      <c r="C59" s="14"/>
      <c r="D59" s="14">
        <v>21.667</v>
      </c>
      <c r="E59" s="14">
        <v>13.935</v>
      </c>
      <c r="F59" s="14">
        <v>31.951</v>
      </c>
      <c r="G59" s="14">
        <v>19.534000000000002</v>
      </c>
      <c r="H59" s="14">
        <v>9.617</v>
      </c>
      <c r="I59" s="14">
        <v>18.439</v>
      </c>
      <c r="J59" s="14">
        <v>21.59</v>
      </c>
      <c r="K59" s="15">
        <v>10.258</v>
      </c>
    </row>
    <row r="60" spans="1:11" ht="18" customHeight="1" thickBot="1">
      <c r="A60" s="22" t="s">
        <v>11</v>
      </c>
      <c r="B60" s="23">
        <v>216.16583000000003</v>
      </c>
      <c r="C60" s="23">
        <v>65.95425</v>
      </c>
      <c r="D60" s="23">
        <v>136</v>
      </c>
      <c r="E60" s="23">
        <v>109.397</v>
      </c>
      <c r="F60" s="23">
        <v>116.50800000000001</v>
      </c>
      <c r="G60" s="23">
        <v>81.12700000000001</v>
      </c>
      <c r="H60" s="23">
        <v>42.459</v>
      </c>
      <c r="I60" s="23">
        <v>168.18699999999998</v>
      </c>
      <c r="J60" s="23">
        <v>279.291</v>
      </c>
      <c r="K60" s="24">
        <v>362.249</v>
      </c>
    </row>
    <row r="61" spans="1:11" ht="18" customHeight="1">
      <c r="A61" s="13" t="s">
        <v>3</v>
      </c>
      <c r="B61" s="14">
        <v>207.93566000000004</v>
      </c>
      <c r="C61" s="14">
        <v>65.95425</v>
      </c>
      <c r="D61" s="14">
        <v>130.141</v>
      </c>
      <c r="E61" s="14">
        <v>99.55900000000001</v>
      </c>
      <c r="F61" s="14">
        <v>84.343</v>
      </c>
      <c r="G61" s="14">
        <v>55.666000000000004</v>
      </c>
      <c r="H61" s="14">
        <v>25.031</v>
      </c>
      <c r="I61" s="14">
        <v>148.152</v>
      </c>
      <c r="J61" s="14">
        <v>250.259</v>
      </c>
      <c r="K61" s="15">
        <v>291.081</v>
      </c>
    </row>
    <row r="62" spans="1:11" ht="18" customHeight="1" thickBot="1">
      <c r="A62" s="17" t="s">
        <v>4</v>
      </c>
      <c r="B62" s="16">
        <v>8.23017</v>
      </c>
      <c r="C62" s="16"/>
      <c r="D62" s="16">
        <v>5.859</v>
      </c>
      <c r="E62" s="16">
        <v>9.838</v>
      </c>
      <c r="F62" s="16">
        <v>32.165</v>
      </c>
      <c r="G62" s="16">
        <v>25.461</v>
      </c>
      <c r="H62" s="16">
        <v>17.428</v>
      </c>
      <c r="I62" s="16">
        <v>20.035</v>
      </c>
      <c r="J62" s="16">
        <v>29.032</v>
      </c>
      <c r="K62" s="18">
        <v>71.168</v>
      </c>
    </row>
    <row r="63" spans="1:11" ht="4.5" customHeight="1" thickBot="1" thickTop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22.5" customHeight="1" thickBot="1" thickTop="1">
      <c r="A64" s="5" t="s">
        <v>7</v>
      </c>
      <c r="B64" s="6">
        <f>B65+B68</f>
        <v>94879.89729</v>
      </c>
      <c r="C64" s="6">
        <f aca="true" t="shared" si="8" ref="C64:K64">C65+C68</f>
        <v>86981.47057999998</v>
      </c>
      <c r="D64" s="6">
        <f t="shared" si="8"/>
        <v>97450.95400000001</v>
      </c>
      <c r="E64" s="6">
        <f t="shared" si="8"/>
        <v>127223.918</v>
      </c>
      <c r="F64" s="6">
        <f t="shared" si="8"/>
        <v>139565.769</v>
      </c>
      <c r="G64" s="6">
        <f t="shared" si="8"/>
        <v>128456.97699999998</v>
      </c>
      <c r="H64" s="6">
        <f t="shared" si="8"/>
        <v>143874.45500000002</v>
      </c>
      <c r="I64" s="6">
        <f t="shared" si="8"/>
        <v>161862.614</v>
      </c>
      <c r="J64" s="6">
        <f t="shared" si="8"/>
        <v>162230.25300000003</v>
      </c>
      <c r="K64" s="7">
        <f t="shared" si="8"/>
        <v>143910.744</v>
      </c>
    </row>
    <row r="65" spans="1:11" ht="18" customHeight="1" thickBot="1" thickTop="1">
      <c r="A65" s="19" t="s">
        <v>10</v>
      </c>
      <c r="B65" s="20">
        <f aca="true" t="shared" si="9" ref="B65:B70">B43+B50+B57</f>
        <v>17653.22273</v>
      </c>
      <c r="C65" s="20">
        <f aca="true" t="shared" si="10" ref="C65:I65">C43+C50+C57</f>
        <v>9639.82058</v>
      </c>
      <c r="D65" s="20">
        <f t="shared" si="10"/>
        <v>13010.331000000004</v>
      </c>
      <c r="E65" s="20">
        <f t="shared" si="10"/>
        <v>22293.286</v>
      </c>
      <c r="F65" s="20">
        <f t="shared" si="10"/>
        <v>23334.148999999998</v>
      </c>
      <c r="G65" s="20">
        <f t="shared" si="10"/>
        <v>11407.691</v>
      </c>
      <c r="H65" s="20">
        <f t="shared" si="10"/>
        <v>20175.815000000002</v>
      </c>
      <c r="I65" s="20">
        <f t="shared" si="10"/>
        <v>27481.046</v>
      </c>
      <c r="J65" s="20">
        <f>J43+J50+J57</f>
        <v>24412.692</v>
      </c>
      <c r="K65" s="21">
        <f>K43+K50+K57</f>
        <v>13929.126999999999</v>
      </c>
    </row>
    <row r="66" spans="1:11" ht="18" customHeight="1">
      <c r="A66" s="13" t="s">
        <v>3</v>
      </c>
      <c r="B66" s="14">
        <f t="shared" si="9"/>
        <v>7572.182220000001</v>
      </c>
      <c r="C66" s="14">
        <f aca="true" t="shared" si="11" ref="C66:K66">C44+C51+C58</f>
        <v>8268.54253</v>
      </c>
      <c r="D66" s="14">
        <f t="shared" si="11"/>
        <v>7586.809000000002</v>
      </c>
      <c r="E66" s="14">
        <f t="shared" si="11"/>
        <v>10043.563000000002</v>
      </c>
      <c r="F66" s="14">
        <f t="shared" si="11"/>
        <v>10482.138</v>
      </c>
      <c r="G66" s="14">
        <f t="shared" si="11"/>
        <v>7550.731000000002</v>
      </c>
      <c r="H66" s="14">
        <f t="shared" si="11"/>
        <v>8392.142</v>
      </c>
      <c r="I66" s="14">
        <f t="shared" si="11"/>
        <v>10173.23</v>
      </c>
      <c r="J66" s="14">
        <f t="shared" si="11"/>
        <v>10836.203000000001</v>
      </c>
      <c r="K66" s="15">
        <f t="shared" si="11"/>
        <v>10416.094</v>
      </c>
    </row>
    <row r="67" spans="1:11" ht="18" customHeight="1" thickBot="1">
      <c r="A67" s="13" t="s">
        <v>4</v>
      </c>
      <c r="B67" s="14">
        <f t="shared" si="9"/>
        <v>10081.040509999999</v>
      </c>
      <c r="C67" s="14">
        <f aca="true" t="shared" si="12" ref="C67:K67">C45+C52+C59</f>
        <v>1371.2780500000003</v>
      </c>
      <c r="D67" s="14">
        <f t="shared" si="12"/>
        <v>5423.522000000001</v>
      </c>
      <c r="E67" s="14">
        <f t="shared" si="12"/>
        <v>12249.723000000002</v>
      </c>
      <c r="F67" s="14">
        <f t="shared" si="12"/>
        <v>12852.010999999997</v>
      </c>
      <c r="G67" s="14">
        <f t="shared" si="12"/>
        <v>3856.9599999999996</v>
      </c>
      <c r="H67" s="14">
        <f t="shared" si="12"/>
        <v>11783.672999999999</v>
      </c>
      <c r="I67" s="14">
        <f t="shared" si="12"/>
        <v>17307.816</v>
      </c>
      <c r="J67" s="14">
        <f t="shared" si="12"/>
        <v>13576.489000000001</v>
      </c>
      <c r="K67" s="15">
        <f t="shared" si="12"/>
        <v>3513.0329999999994</v>
      </c>
    </row>
    <row r="68" spans="1:11" ht="18" customHeight="1" thickBot="1">
      <c r="A68" s="22" t="s">
        <v>11</v>
      </c>
      <c r="B68" s="23">
        <f t="shared" si="9"/>
        <v>77226.67456</v>
      </c>
      <c r="C68" s="23">
        <f aca="true" t="shared" si="13" ref="C68:I68">C46+C53+C60</f>
        <v>77341.64999999998</v>
      </c>
      <c r="D68" s="23">
        <f t="shared" si="13"/>
        <v>84440.623</v>
      </c>
      <c r="E68" s="23">
        <f t="shared" si="13"/>
        <v>104930.632</v>
      </c>
      <c r="F68" s="23">
        <f t="shared" si="13"/>
        <v>116231.62</v>
      </c>
      <c r="G68" s="23">
        <f t="shared" si="13"/>
        <v>117049.28599999998</v>
      </c>
      <c r="H68" s="23">
        <f t="shared" si="13"/>
        <v>123698.64000000001</v>
      </c>
      <c r="I68" s="23">
        <f t="shared" si="13"/>
        <v>134381.568</v>
      </c>
      <c r="J68" s="23">
        <f>J46+J53+J60</f>
        <v>137817.56100000002</v>
      </c>
      <c r="K68" s="24">
        <f>K46+K53+K60</f>
        <v>129981.61700000001</v>
      </c>
    </row>
    <row r="69" spans="1:11" ht="18" customHeight="1">
      <c r="A69" s="13" t="s">
        <v>3</v>
      </c>
      <c r="B69" s="14">
        <f t="shared" si="9"/>
        <v>68894.41102</v>
      </c>
      <c r="C69" s="14">
        <f aca="true" t="shared" si="14" ref="C69:K69">C47+C54+C61</f>
        <v>71177.09880999998</v>
      </c>
      <c r="D69" s="14">
        <f t="shared" si="14"/>
        <v>71522.41100000001</v>
      </c>
      <c r="E69" s="14">
        <f t="shared" si="14"/>
        <v>72281.91299999999</v>
      </c>
      <c r="F69" s="14">
        <f t="shared" si="14"/>
        <v>80554.317</v>
      </c>
      <c r="G69" s="14">
        <f t="shared" si="14"/>
        <v>94877.269</v>
      </c>
      <c r="H69" s="14">
        <f t="shared" si="14"/>
        <v>102702.57400000001</v>
      </c>
      <c r="I69" s="14">
        <f t="shared" si="14"/>
        <v>108201.59400000001</v>
      </c>
      <c r="J69" s="14">
        <f t="shared" si="14"/>
        <v>111287.55700000002</v>
      </c>
      <c r="K69" s="15">
        <f t="shared" si="14"/>
        <v>106847.21800000002</v>
      </c>
    </row>
    <row r="70" spans="1:11" ht="18" customHeight="1" thickBot="1">
      <c r="A70" s="17" t="s">
        <v>4</v>
      </c>
      <c r="B70" s="16">
        <f t="shared" si="9"/>
        <v>8332.263540000002</v>
      </c>
      <c r="C70" s="16">
        <f aca="true" t="shared" si="15" ref="C70:K70">C48+C55+C62</f>
        <v>6164.55119</v>
      </c>
      <c r="D70" s="16">
        <f t="shared" si="15"/>
        <v>12918.212000000003</v>
      </c>
      <c r="E70" s="16">
        <f t="shared" si="15"/>
        <v>32648.719</v>
      </c>
      <c r="F70" s="16">
        <f t="shared" si="15"/>
        <v>35677.303</v>
      </c>
      <c r="G70" s="16">
        <f t="shared" si="15"/>
        <v>22172.016999999996</v>
      </c>
      <c r="H70" s="16">
        <f t="shared" si="15"/>
        <v>20996.066</v>
      </c>
      <c r="I70" s="16">
        <f t="shared" si="15"/>
        <v>26179.974</v>
      </c>
      <c r="J70" s="16">
        <f t="shared" si="15"/>
        <v>26530.004</v>
      </c>
      <c r="K70" s="18">
        <f t="shared" si="15"/>
        <v>23134.399</v>
      </c>
    </row>
    <row r="71" ht="15.75" thickTop="1">
      <c r="A71" s="10" t="s">
        <v>8</v>
      </c>
    </row>
  </sheetData>
  <sheetProtection password="CC5A" sheet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2009-01-28T17:02:47Z</cp:lastPrinted>
  <dcterms:created xsi:type="dcterms:W3CDTF">2009-01-28T16:34:51Z</dcterms:created>
  <dcterms:modified xsi:type="dcterms:W3CDTF">2010-03-26T15:02:56Z</dcterms:modified>
  <cp:category/>
  <cp:version/>
  <cp:contentType/>
  <cp:contentStatus/>
</cp:coreProperties>
</file>